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<sst xmlns="http://schemas.openxmlformats.org/spreadsheetml/2006/main" count="52" uniqueCount="38">
  <si>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</si>
  <si>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</si>
  <si>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</si>
  <si>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</si>
  <si>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</si>
  <si>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</si>
  <si>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</si>
  <si>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</si>
  <si>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</si>
  <si>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</si>
  <si>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</si>
  <si>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</si>
  <si>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</si>
  <si>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</si>
  <si>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</si>
  <si>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</si>
  <si>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</si>
  <si>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</si>
  <si>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</si>
  <si>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</si>
  <si>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</si>
  <si>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</si>
  <si>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</si>
  <si>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</si>
  <si>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</si>
  <si>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</si>
  <si>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</si>
  <si>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</si>
  <si>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</si>
  <si>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</si>
  <si>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</si>
  <si>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</si>
  <si>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</si>
  <si>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</si>
  <si>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Гастелло ,дом №38</t>
  </si>
  <si>
    <t>Размер платы за содержание и ремонт жилого помещения                                                             18,89  руб./м2</t>
  </si>
  <si>
    <t>Общеполезная площадь жилых помещений дома                                                                                   4953,3 м2</t>
  </si>
  <si>
    <t>Сумма ,начисленная за содержание и текущий ремонт,руб./год                                                      1 122 814,04руб.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</si>
</sst>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35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4953.3</v>
      </c>
      <c r="E8" s="15">
        <v>0.4</v>
      </c>
      <c r="F8" s="5">
        <f t="shared" ref="F8:F13" si="0">D8*E8*12</f>
        <v>23775.840000000004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4953.3</v>
      </c>
      <c r="E9" s="15">
        <v>0.9</v>
      </c>
      <c r="F9" s="5">
        <f t="shared" si="0"/>
        <v>53495.64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4953.3</v>
      </c>
      <c r="E10" s="15">
        <v>0.73</v>
      </c>
      <c r="F10" s="5">
        <f t="shared" si="0"/>
        <v>43390.908000000003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4953.3</v>
      </c>
      <c r="E11" s="15">
        <v>3.83</v>
      </c>
      <c r="F11" s="5">
        <f t="shared" si="0"/>
        <v>227653.66800000003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4953.3</v>
      </c>
      <c r="E12" s="15">
        <v>1.1499999999999999</v>
      </c>
      <c r="F12" s="5">
        <f t="shared" si="0"/>
        <v>68355.540000000008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4953.3</v>
      </c>
      <c r="E13" s="15">
        <v>0.08</v>
      </c>
      <c r="F13" s="5">
        <f t="shared" si="0"/>
        <v>4755.1679999999997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4953.3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4953.3</v>
      </c>
      <c r="E15" s="15">
        <v>0.55000000000000004</v>
      </c>
      <c r="F15" s="5">
        <f t="shared" ref="F15:F21" si="2">D15*E15*12</f>
        <v>32691.780000000006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4953.3</v>
      </c>
      <c r="E16" s="15">
        <v>0.12</v>
      </c>
      <c r="F16" s="5">
        <f t="shared" si="2"/>
        <v>7132.7519999999995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4953.3</v>
      </c>
      <c r="E17" s="15">
        <v>1.89</v>
      </c>
      <c r="F17" s="5">
        <f t="shared" si="2"/>
        <v>112340.84399999998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4953.3</v>
      </c>
      <c r="E18" s="15">
        <v>2.83</v>
      </c>
      <c r="F18" s="5">
        <f t="shared" si="2"/>
        <v>168214.06800000003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4953.3</v>
      </c>
      <c r="E19" s="9">
        <v>1.25</v>
      </c>
      <c r="F19" s="9">
        <f t="shared" si="2"/>
        <v>74299.5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4953.3</v>
      </c>
      <c r="E20" s="9">
        <v>2.33</v>
      </c>
      <c r="F20" s="9">
        <f t="shared" si="2"/>
        <v>138494.26800000001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4953.3</v>
      </c>
      <c r="E21" s="9">
        <v>2.83</v>
      </c>
      <c r="F21" s="9">
        <f t="shared" si="2"/>
        <v>168214.06800000003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1122814.0440000002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2023-01-31T09:12:41Z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